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66A05F7D-E4D2-4B37-8AD0-8B48693A3A29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ตุลาคม 2567 - มีนาคม 2568" sheetId="7" r:id="rId1"/>
    <sheet name="มีนาคม 2568" sheetId="1" r:id="rId2"/>
    <sheet name="กุมภาพันธ์ 2568" sheetId="2" r:id="rId3"/>
    <sheet name="มกราคม 2568" sheetId="3" r:id="rId4"/>
    <sheet name="ธันวาคม 2567" sheetId="4" r:id="rId5"/>
    <sheet name="พฤศจิกายน 2567" sheetId="5" r:id="rId6"/>
    <sheet name="ตุลาคม 2567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7" l="1"/>
  <c r="G8" i="7" s="1"/>
  <c r="F6" i="7"/>
  <c r="F8" i="7" s="1"/>
  <c r="E6" i="7"/>
  <c r="E8" i="7" s="1"/>
  <c r="D6" i="7"/>
  <c r="D8" i="7" s="1"/>
  <c r="C6" i="7"/>
  <c r="C8" i="7" s="1"/>
  <c r="B6" i="7"/>
  <c r="B8" i="7" s="1"/>
  <c r="G8" i="6" l="1"/>
  <c r="F8" i="6"/>
  <c r="E8" i="6"/>
  <c r="D8" i="6"/>
  <c r="C8" i="6"/>
  <c r="B8" i="6"/>
  <c r="G8" i="5"/>
  <c r="F8" i="5"/>
  <c r="E8" i="5"/>
  <c r="D8" i="5"/>
  <c r="C8" i="5"/>
  <c r="B8" i="5"/>
  <c r="G8" i="4"/>
  <c r="F8" i="4"/>
  <c r="E8" i="4"/>
  <c r="D8" i="4"/>
  <c r="C8" i="4"/>
  <c r="B8" i="4"/>
  <c r="G8" i="3"/>
  <c r="F8" i="3"/>
  <c r="E8" i="3"/>
  <c r="D8" i="3"/>
  <c r="C8" i="3"/>
  <c r="B8" i="3"/>
  <c r="G8" i="2"/>
  <c r="F8" i="2"/>
  <c r="E8" i="2"/>
  <c r="D8" i="2"/>
  <c r="C8" i="2"/>
  <c r="B8" i="2"/>
  <c r="C8" i="1"/>
  <c r="D8" i="1"/>
  <c r="E8" i="1"/>
  <c r="F8" i="1"/>
  <c r="G8" i="1"/>
  <c r="B8" i="1"/>
</calcChain>
</file>

<file path=xl/sharedStrings.xml><?xml version="1.0" encoding="utf-8"?>
<sst xmlns="http://schemas.openxmlformats.org/spreadsheetml/2006/main" count="112" uniqueCount="28">
  <si>
    <t>ข้อมูลผลการดำเนินงานในเชิงสถิติการตั้งจุดตรวจ จุดสกัด</t>
  </si>
  <si>
    <t>ผลการดำเนินการตั้งจุดตรวจ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</si>
  <si>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</si>
  <si>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</si>
  <si>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</si>
  <si>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พบการกระทำความผิด (ราย)</t>
  </si>
  <si>
    <t>ว่ากล่าวตักเตือน (ราย)</t>
  </si>
  <si>
    <t>มีนาคม 2568</t>
  </si>
  <si>
    <t>จำนวนออกใบสั่งเปรียบเทียบปรับ (ราย)</t>
  </si>
  <si>
    <t>ไม่พบการกระทำผิด (ราย)</t>
  </si>
  <si>
    <t>รวม</t>
  </si>
  <si>
    <t>ตุลาคม 2567</t>
  </si>
  <si>
    <t>ข้อมูล ณ วันที่ 31 ตุลาคม 2567</t>
  </si>
  <si>
    <t>ข้อมูล ณ วันที่ 31 มีนาคม 2568</t>
  </si>
  <si>
    <t>ข้อมูล ณ วันที่ 28 กุมภาพันธ์ 2568</t>
  </si>
  <si>
    <t>กุมภาพันธ์ 2568</t>
  </si>
  <si>
    <t>ข้อมูล ณ วันที่ 31 มกราคม 2568</t>
  </si>
  <si>
    <t>มกราคม 2568</t>
  </si>
  <si>
    <t>ข้อมูล ณ วันที่ 31 ธันวาคม 2567</t>
  </si>
  <si>
    <t>ธันวาคม 2567</t>
  </si>
  <si>
    <t>ข้อมูล ณ วันที่ 30 พฤศจิกายน 2567</t>
  </si>
  <si>
    <t>พฤศจิกายน 2567</t>
  </si>
  <si>
    <t>ประจำปีงบประมาณ พ.ศ.2568 ของสถานีตำรวจภูธรโนนสัง</t>
  </si>
  <si>
    <t>พ.ต.อ.</t>
  </si>
  <si>
    <t>( ภิภัธ  พิมพ์กลม )</t>
  </si>
  <si>
    <t>ผกก.สภ.โนนสัง ภ.จว.หนองบัวลำภู</t>
  </si>
  <si>
    <t>ต.ค. 67 - มี.ค. 68</t>
  </si>
  <si>
    <t>( ประศาสตร์  แน่นอุดร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</si>
</sst>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  <charset val="22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vertical="center"/>
    </xf>
    <xf numFmtId="0" fontId="1" fillId="0" borderId="9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7</xdr:row>
      <xdr:rowOff>114300</xdr:rowOff>
    </xdr:from>
    <xdr:to>
      <xdr:col>6</xdr:col>
      <xdr:colOff>361950</xdr:colOff>
      <xdr:row>13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58C6764-1C89-4899-826E-FA9D39616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2857500"/>
          <a:ext cx="1876425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800100</xdr:colOff>
      <xdr:row>7</xdr:row>
      <xdr:rowOff>114299</xdr:rowOff>
    </xdr:from>
    <xdr:to>
      <xdr:col>6</xdr:col>
      <xdr:colOff>314325</xdr:colOff>
      <xdr:row>13</xdr:row>
      <xdr:rowOff>161924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9E8FA0E-3FE6-4A57-98AA-9C9EAC5FE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857499"/>
          <a:ext cx="1876425" cy="1876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1095375</xdr:colOff>
      <xdr:row>8</xdr:row>
      <xdr:rowOff>219075</xdr:rowOff>
    </xdr:from>
    <xdr:to>
      <xdr:col>6</xdr:col>
      <xdr:colOff>296147</xdr:colOff>
      <xdr:row>12</xdr:row>
      <xdr:rowOff>67939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41EC3E1-0045-4C0E-BA9A-8059B297F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3267075"/>
          <a:ext cx="1562972" cy="10680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1104900</xdr:colOff>
      <xdr:row>8</xdr:row>
      <xdr:rowOff>228600</xdr:rowOff>
    </xdr:from>
    <xdr:to>
      <xdr:col>6</xdr:col>
      <xdr:colOff>305672</xdr:colOff>
      <xdr:row>12</xdr:row>
      <xdr:rowOff>77464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5A2D315-A2AC-4614-8F6A-F5D9A59FC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3276600"/>
          <a:ext cx="1562972" cy="10680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8</xdr:row>
      <xdr:rowOff>190500</xdr:rowOff>
    </xdr:from>
    <xdr:to>
      <xdr:col>6</xdr:col>
      <xdr:colOff>324722</xdr:colOff>
      <xdr:row>12</xdr:row>
      <xdr:rowOff>39364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B13D7CA-AC57-4DE9-893E-1C3E3F104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3238500"/>
          <a:ext cx="1562972" cy="10680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1095375</xdr:colOff>
      <xdr:row>8</xdr:row>
      <xdr:rowOff>219075</xdr:rowOff>
    </xdr:from>
    <xdr:to>
      <xdr:col>6</xdr:col>
      <xdr:colOff>296147</xdr:colOff>
      <xdr:row>12</xdr:row>
      <xdr:rowOff>67939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CDCF6F-78CE-4670-A0ED-4993067CD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3267075"/>
          <a:ext cx="1562972" cy="10680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1104028</xdr:colOff>
      <xdr:row>8</xdr:row>
      <xdr:rowOff>208286</xdr:rowOff>
    </xdr:from>
    <xdr:to>
      <xdr:col>6</xdr:col>
      <xdr:colOff>304800</xdr:colOff>
      <xdr:row>12</xdr:row>
      <xdr:rowOff>57150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5A22A76-62A4-4ACB-ACA9-F81CDA80B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8403" y="3256286"/>
          <a:ext cx="1562972" cy="1068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9330-59D7-42D2-89D7-AD6B73566DB8}">
  <sheetPr>
    <tabColor theme="9" tint="0.39997558519241921"/>
  </sheetPr>
  <dimension ref="A1:H14"/>
  <sheetViews>
    <sheetView tabSelected="1" workbookViewId="0">
      <selection sqref="A1:G1"/>
    </sheetView>
  </sheetViews>
  <sheetFormatPr defaultRowHeight="24" x14ac:dyDescent="0.25"/>
  <cols>
    <col min="1" max="2" width="13.7109375" style="1" customWidth="1"/>
    <col min="3" max="3" width="19.7109375" style="1" customWidth="1"/>
    <col min="4" max="4" width="20.7109375" style="1" customWidth="1"/>
    <col min="5" max="5" width="16.7109375" style="1" customWidth="1"/>
    <col min="6" max="6" width="18.7109375" style="1" customWidth="1"/>
    <col min="7" max="7" width="16.7109375" style="1" customWidth="1"/>
    <col min="8" max="16384" width="9.140625" style="1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</row>
    <row r="2" spans="1:8" x14ac:dyDescent="0.25">
      <c r="A2" s="19" t="s">
        <v>22</v>
      </c>
      <c r="B2" s="19"/>
      <c r="C2" s="19"/>
      <c r="D2" s="19"/>
      <c r="E2" s="19"/>
      <c r="F2" s="19"/>
      <c r="G2" s="19"/>
    </row>
    <row r="3" spans="1:8" x14ac:dyDescent="0.25">
      <c r="A3" s="4" t="s">
        <v>1</v>
      </c>
      <c r="B3" s="5"/>
      <c r="C3" s="5"/>
      <c r="D3" s="5"/>
      <c r="E3" s="5"/>
      <c r="F3" s="5"/>
      <c r="G3" s="6"/>
    </row>
    <row r="4" spans="1:8" x14ac:dyDescent="0.25">
      <c r="A4" s="7" t="s">
        <v>13</v>
      </c>
      <c r="B4" s="8"/>
      <c r="C4" s="8"/>
      <c r="D4" s="8"/>
      <c r="E4" s="8"/>
      <c r="F4" s="8"/>
      <c r="G4" s="9"/>
    </row>
    <row r="5" spans="1:8" ht="72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8</v>
      </c>
      <c r="F5" s="3" t="s">
        <v>9</v>
      </c>
      <c r="G5" s="3" t="s">
        <v>6</v>
      </c>
      <c r="H5" s="2"/>
    </row>
    <row r="6" spans="1:8" x14ac:dyDescent="0.25">
      <c r="A6" s="18" t="s">
        <v>26</v>
      </c>
      <c r="B6" s="10">
        <f>('มีนาคม 2568'!B6+'กุมภาพันธ์ 2568'!B6+'มกราคม 2568'!B6+'ธันวาคม 2567'!$B$6+'พฤศจิกายน 2567'!B6+'ตุลาคม 2567'!B6)</f>
        <v>48</v>
      </c>
      <c r="C6" s="10">
        <f>('มีนาคม 2568'!C6+'กุมภาพันธ์ 2568'!C6+'มกราคม 2568'!C6+'ธันวาคม 2567'!C6+'พฤศจิกายน 2567'!C6+'ตุลาคม 2567'!C6)</f>
        <v>3165</v>
      </c>
      <c r="D6" s="10">
        <f>('มีนาคม 2568'!D6+'กุมภาพันธ์ 2568'!D6+'มกราคม 2568'!D6+'ธันวาคม 2567'!D6+'พฤศจิกายน 2567'!D6+'ตุลาคม 2567'!D6)</f>
        <v>774</v>
      </c>
      <c r="E6" s="10">
        <f>('มีนาคม 2568'!E6+'กุมภาพันธ์ 2568'!E6+'มกราคม 2568'!E6+'ธันวาคม 2567'!E6+'พฤศจิกายน 2567'!E6+'ตุลาคม 2567'!E6)</f>
        <v>170</v>
      </c>
      <c r="F6" s="10">
        <f>('มีนาคม 2568'!F6+'กุมภาพันธ์ 2568'!F6+'มกราคม 2568'!F6+'ธันวาคม 2567'!F6+'พฤศจิกายน 2567'!F6+'ตุลาคม 2567'!F6)</f>
        <v>2391</v>
      </c>
      <c r="G6" s="10">
        <f>('มีนาคม 2568'!G6+'กุมภาพันธ์ 2568'!G6+'มกราคม 2568'!G6+'ธันวาคม 2567'!G6+'พฤศจิกายน 2567'!G6+'ตุลาคม 2567'!G6)</f>
        <v>614</v>
      </c>
    </row>
    <row r="7" spans="1:8" x14ac:dyDescent="0.25">
      <c r="A7" s="11"/>
      <c r="B7" s="12"/>
      <c r="C7" s="12"/>
      <c r="D7" s="12"/>
      <c r="E7" s="12"/>
      <c r="F7" s="12"/>
      <c r="G7" s="12"/>
    </row>
    <row r="8" spans="1:8" x14ac:dyDescent="0.25">
      <c r="A8" s="14" t="s">
        <v>10</v>
      </c>
      <c r="B8" s="14">
        <f>SUM(B6:B7)</f>
        <v>48</v>
      </c>
      <c r="C8" s="14">
        <f t="shared" ref="C8:G8" si="0">SUM(C6:C7)</f>
        <v>3165</v>
      </c>
      <c r="D8" s="14">
        <f t="shared" si="0"/>
        <v>774</v>
      </c>
      <c r="E8" s="14">
        <f t="shared" si="0"/>
        <v>170</v>
      </c>
      <c r="F8" s="14">
        <f t="shared" si="0"/>
        <v>2391</v>
      </c>
      <c r="G8" s="14">
        <f t="shared" si="0"/>
        <v>614</v>
      </c>
    </row>
    <row r="12" spans="1:8" x14ac:dyDescent="0.25">
      <c r="E12" s="16" t="s">
        <v>23</v>
      </c>
    </row>
    <row r="13" spans="1:8" x14ac:dyDescent="0.25">
      <c r="F13" s="17" t="s">
        <v>27</v>
      </c>
    </row>
    <row r="14" spans="1:8" x14ac:dyDescent="0.25">
      <c r="E14" s="20" t="s">
        <v>25</v>
      </c>
      <c r="F14" s="20"/>
      <c r="G14" s="20"/>
    </row>
  </sheetData>
  <sheetProtection password="CA04" sheet="1" objects="1" scenarios="1"/>
  <mergeCells count="3">
    <mergeCell ref="A1:G1"/>
    <mergeCell ref="A2:G2"/>
    <mergeCell ref="E14:G14"/>
  </mergeCells>
  <pageMargins left="0.78740157480314965" right="0.59055118110236227" top="0.98425196850393704" bottom="0.59055118110236227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H14"/>
  <sheetViews>
    <sheetView workbookViewId="0">
      <selection sqref="A1:G1"/>
    </sheetView>
  </sheetViews>
  <sheetFormatPr defaultRowHeight="24" x14ac:dyDescent="0.25"/>
  <cols>
    <col min="1" max="2" width="13.7109375" style="1" customWidth="1"/>
    <col min="3" max="3" width="19.7109375" style="1" customWidth="1"/>
    <col min="4" max="4" width="20.7109375" style="1" customWidth="1"/>
    <col min="5" max="5" width="16.7109375" style="1" customWidth="1"/>
    <col min="6" max="6" width="18.7109375" style="1" customWidth="1"/>
    <col min="7" max="7" width="16.7109375" style="1" customWidth="1"/>
    <col min="8" max="16384" width="9.140625" style="1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</row>
    <row r="2" spans="1:8" x14ac:dyDescent="0.25">
      <c r="A2" s="19" t="s">
        <v>22</v>
      </c>
      <c r="B2" s="19"/>
      <c r="C2" s="19"/>
      <c r="D2" s="19"/>
      <c r="E2" s="19"/>
      <c r="F2" s="19"/>
      <c r="G2" s="19"/>
    </row>
    <row r="3" spans="1:8" x14ac:dyDescent="0.25">
      <c r="A3" s="4" t="s">
        <v>1</v>
      </c>
      <c r="B3" s="5"/>
      <c r="C3" s="5"/>
      <c r="D3" s="5"/>
      <c r="E3" s="5"/>
      <c r="F3" s="5"/>
      <c r="G3" s="6"/>
    </row>
    <row r="4" spans="1:8" x14ac:dyDescent="0.25">
      <c r="A4" s="7" t="s">
        <v>13</v>
      </c>
      <c r="B4" s="8"/>
      <c r="C4" s="8"/>
      <c r="D4" s="8"/>
      <c r="E4" s="8"/>
      <c r="F4" s="8"/>
      <c r="G4" s="9"/>
    </row>
    <row r="5" spans="1:8" ht="72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8</v>
      </c>
      <c r="F5" s="3" t="s">
        <v>9</v>
      </c>
      <c r="G5" s="3" t="s">
        <v>6</v>
      </c>
      <c r="H5" s="2"/>
    </row>
    <row r="6" spans="1:8" x14ac:dyDescent="0.25">
      <c r="A6" s="13" t="s">
        <v>7</v>
      </c>
      <c r="B6" s="10">
        <v>8</v>
      </c>
      <c r="C6" s="10">
        <v>400</v>
      </c>
      <c r="D6" s="10">
        <v>150</v>
      </c>
      <c r="E6" s="10">
        <v>50</v>
      </c>
      <c r="F6" s="10">
        <v>250</v>
      </c>
      <c r="G6" s="10">
        <v>100</v>
      </c>
    </row>
    <row r="7" spans="1:8" x14ac:dyDescent="0.25">
      <c r="A7" s="11"/>
      <c r="B7" s="12"/>
      <c r="C7" s="12"/>
      <c r="D7" s="12"/>
      <c r="E7" s="12"/>
      <c r="F7" s="12"/>
      <c r="G7" s="12"/>
    </row>
    <row r="8" spans="1:8" x14ac:dyDescent="0.25">
      <c r="A8" s="14" t="s">
        <v>10</v>
      </c>
      <c r="B8" s="14">
        <f>SUM(B6:B7)</f>
        <v>8</v>
      </c>
      <c r="C8" s="14">
        <f t="shared" ref="C8:G8" si="0">SUM(C6:C7)</f>
        <v>400</v>
      </c>
      <c r="D8" s="14">
        <f t="shared" si="0"/>
        <v>150</v>
      </c>
      <c r="E8" s="14">
        <f t="shared" si="0"/>
        <v>50</v>
      </c>
      <c r="F8" s="14">
        <f t="shared" si="0"/>
        <v>250</v>
      </c>
      <c r="G8" s="14">
        <f t="shared" si="0"/>
        <v>100</v>
      </c>
    </row>
    <row r="12" spans="1:8" x14ac:dyDescent="0.25">
      <c r="E12" s="16" t="s">
        <v>23</v>
      </c>
    </row>
    <row r="13" spans="1:8" x14ac:dyDescent="0.25">
      <c r="F13" s="17" t="s">
        <v>27</v>
      </c>
    </row>
    <row r="14" spans="1:8" x14ac:dyDescent="0.25">
      <c r="E14" s="20" t="s">
        <v>25</v>
      </c>
      <c r="F14" s="20"/>
      <c r="G14" s="20"/>
    </row>
  </sheetData>
  <sheetProtection password="CA04" sheet="1" objects="1" scenarios="1"/>
  <mergeCells count="3">
    <mergeCell ref="A1:G1"/>
    <mergeCell ref="A2:G2"/>
    <mergeCell ref="E14:G14"/>
  </mergeCells>
  <pageMargins left="0.78740157480314965" right="0.59055118110236227" top="0.98425196850393704" bottom="0.59055118110236227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FE49F-AC69-4EBF-A612-BF72F2F1E31F}">
  <sheetPr>
    <tabColor theme="7" tint="0.39997558519241921"/>
  </sheetPr>
  <dimension ref="A1:H14"/>
  <sheetViews>
    <sheetView workbookViewId="0">
      <selection activeCell="E6" sqref="E6"/>
    </sheetView>
  </sheetViews>
  <sheetFormatPr defaultRowHeight="24" x14ac:dyDescent="0.25"/>
  <cols>
    <col min="1" max="1" width="15.7109375" style="1" customWidth="1"/>
    <col min="2" max="2" width="13.7109375" style="1" customWidth="1"/>
    <col min="3" max="3" width="19.7109375" style="1" customWidth="1"/>
    <col min="4" max="4" width="20.7109375" style="1" customWidth="1"/>
    <col min="5" max="5" width="16.7109375" style="1" customWidth="1"/>
    <col min="6" max="6" width="18.7109375" style="1" customWidth="1"/>
    <col min="7" max="7" width="16.7109375" style="1" customWidth="1"/>
    <col min="8" max="16384" width="9.140625" style="1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</row>
    <row r="2" spans="1:8" x14ac:dyDescent="0.25">
      <c r="A2" s="19" t="s">
        <v>22</v>
      </c>
      <c r="B2" s="19"/>
      <c r="C2" s="19"/>
      <c r="D2" s="19"/>
      <c r="E2" s="19"/>
      <c r="F2" s="19"/>
      <c r="G2" s="19"/>
    </row>
    <row r="3" spans="1:8" x14ac:dyDescent="0.25">
      <c r="A3" s="4" t="s">
        <v>1</v>
      </c>
      <c r="B3" s="5"/>
      <c r="C3" s="5"/>
      <c r="D3" s="5"/>
      <c r="E3" s="5"/>
      <c r="F3" s="5"/>
      <c r="G3" s="6"/>
    </row>
    <row r="4" spans="1:8" x14ac:dyDescent="0.25">
      <c r="A4" s="7" t="s">
        <v>14</v>
      </c>
      <c r="B4" s="8"/>
      <c r="C4" s="8"/>
      <c r="D4" s="8"/>
      <c r="E4" s="8"/>
      <c r="F4" s="8"/>
      <c r="G4" s="9"/>
    </row>
    <row r="5" spans="1:8" ht="72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8</v>
      </c>
      <c r="F5" s="3" t="s">
        <v>9</v>
      </c>
      <c r="G5" s="3" t="s">
        <v>6</v>
      </c>
      <c r="H5" s="2"/>
    </row>
    <row r="6" spans="1:8" x14ac:dyDescent="0.25">
      <c r="A6" s="13" t="s">
        <v>15</v>
      </c>
      <c r="B6" s="10">
        <v>8</v>
      </c>
      <c r="C6" s="10">
        <v>380</v>
      </c>
      <c r="D6" s="10">
        <v>80</v>
      </c>
      <c r="E6" s="10">
        <v>20</v>
      </c>
      <c r="F6" s="10">
        <v>300</v>
      </c>
      <c r="G6" s="10">
        <v>60</v>
      </c>
    </row>
    <row r="7" spans="1:8" x14ac:dyDescent="0.25">
      <c r="A7" s="11"/>
      <c r="B7" s="12"/>
      <c r="C7" s="12"/>
      <c r="D7" s="12"/>
      <c r="E7" s="12"/>
      <c r="F7" s="12"/>
      <c r="G7" s="12"/>
    </row>
    <row r="8" spans="1:8" x14ac:dyDescent="0.25">
      <c r="A8" s="14" t="s">
        <v>10</v>
      </c>
      <c r="B8" s="14">
        <f>SUM(B6:B7)</f>
        <v>8</v>
      </c>
      <c r="C8" s="14">
        <f t="shared" ref="C8:G8" si="0">SUM(C6:C7)</f>
        <v>380</v>
      </c>
      <c r="D8" s="14">
        <f t="shared" si="0"/>
        <v>80</v>
      </c>
      <c r="E8" s="14">
        <f t="shared" si="0"/>
        <v>20</v>
      </c>
      <c r="F8" s="14">
        <f t="shared" si="0"/>
        <v>300</v>
      </c>
      <c r="G8" s="14">
        <f t="shared" si="0"/>
        <v>60</v>
      </c>
    </row>
    <row r="12" spans="1:8" x14ac:dyDescent="0.25">
      <c r="E12" s="16" t="s">
        <v>23</v>
      </c>
    </row>
    <row r="13" spans="1:8" x14ac:dyDescent="0.25">
      <c r="F13" s="17" t="s">
        <v>24</v>
      </c>
    </row>
    <row r="14" spans="1:8" x14ac:dyDescent="0.25">
      <c r="E14" s="20" t="s">
        <v>25</v>
      </c>
      <c r="F14" s="20"/>
      <c r="G14" s="20"/>
    </row>
  </sheetData>
  <sheetProtection password="CA04" sheet="1" objects="1" scenarios="1"/>
  <mergeCells count="3">
    <mergeCell ref="A1:G1"/>
    <mergeCell ref="A2:G2"/>
    <mergeCell ref="E14:G14"/>
  </mergeCells>
  <pageMargins left="0.78740157480314965" right="0.59055118110236227" top="0.98425196850393704" bottom="0.59055118110236227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AFC0-EC4A-4340-9FD8-F8D2A59B730D}">
  <sheetPr>
    <tabColor theme="6" tint="0.39997558519241921"/>
  </sheetPr>
  <dimension ref="A1:H14"/>
  <sheetViews>
    <sheetView workbookViewId="0">
      <selection sqref="A1:G1"/>
    </sheetView>
  </sheetViews>
  <sheetFormatPr defaultRowHeight="24" x14ac:dyDescent="0.25"/>
  <cols>
    <col min="1" max="2" width="13.7109375" style="1" customWidth="1"/>
    <col min="3" max="3" width="19.7109375" style="1" customWidth="1"/>
    <col min="4" max="4" width="20.7109375" style="1" customWidth="1"/>
    <col min="5" max="5" width="16.7109375" style="1" customWidth="1"/>
    <col min="6" max="6" width="18.7109375" style="1" customWidth="1"/>
    <col min="7" max="7" width="16.7109375" style="1" customWidth="1"/>
    <col min="8" max="16384" width="9.140625" style="1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</row>
    <row r="2" spans="1:8" x14ac:dyDescent="0.25">
      <c r="A2" s="19" t="s">
        <v>22</v>
      </c>
      <c r="B2" s="19"/>
      <c r="C2" s="19"/>
      <c r="D2" s="19"/>
      <c r="E2" s="19"/>
      <c r="F2" s="19"/>
      <c r="G2" s="19"/>
    </row>
    <row r="3" spans="1:8" x14ac:dyDescent="0.25">
      <c r="A3" s="4" t="s">
        <v>1</v>
      </c>
      <c r="B3" s="5"/>
      <c r="C3" s="5"/>
      <c r="D3" s="5"/>
      <c r="E3" s="5"/>
      <c r="F3" s="5"/>
      <c r="G3" s="6"/>
    </row>
    <row r="4" spans="1:8" x14ac:dyDescent="0.25">
      <c r="A4" s="7" t="s">
        <v>16</v>
      </c>
      <c r="B4" s="8"/>
      <c r="C4" s="8"/>
      <c r="D4" s="8"/>
      <c r="E4" s="8"/>
      <c r="F4" s="8"/>
      <c r="G4" s="9"/>
    </row>
    <row r="5" spans="1:8" ht="72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8</v>
      </c>
      <c r="F5" s="3" t="s">
        <v>9</v>
      </c>
      <c r="G5" s="3" t="s">
        <v>6</v>
      </c>
      <c r="H5" s="2"/>
    </row>
    <row r="6" spans="1:8" x14ac:dyDescent="0.25">
      <c r="A6" s="13" t="s">
        <v>17</v>
      </c>
      <c r="B6" s="10">
        <v>8</v>
      </c>
      <c r="C6" s="10">
        <v>1180</v>
      </c>
      <c r="D6" s="10">
        <v>350</v>
      </c>
      <c r="E6" s="10">
        <v>35</v>
      </c>
      <c r="F6" s="10">
        <v>830</v>
      </c>
      <c r="G6" s="10">
        <v>315</v>
      </c>
    </row>
    <row r="7" spans="1:8" x14ac:dyDescent="0.25">
      <c r="A7" s="11"/>
      <c r="B7" s="12"/>
      <c r="C7" s="12"/>
      <c r="D7" s="12"/>
      <c r="E7" s="12"/>
      <c r="F7" s="12"/>
      <c r="G7" s="12"/>
    </row>
    <row r="8" spans="1:8" x14ac:dyDescent="0.25">
      <c r="A8" s="14" t="s">
        <v>10</v>
      </c>
      <c r="B8" s="14">
        <f>SUM(B6:B7)</f>
        <v>8</v>
      </c>
      <c r="C8" s="14">
        <f t="shared" ref="C8:G8" si="0">SUM(C6:C7)</f>
        <v>1180</v>
      </c>
      <c r="D8" s="14">
        <f t="shared" si="0"/>
        <v>350</v>
      </c>
      <c r="E8" s="14">
        <f t="shared" si="0"/>
        <v>35</v>
      </c>
      <c r="F8" s="14">
        <f t="shared" si="0"/>
        <v>830</v>
      </c>
      <c r="G8" s="14">
        <f t="shared" si="0"/>
        <v>315</v>
      </c>
    </row>
    <row r="12" spans="1:8" x14ac:dyDescent="0.25">
      <c r="E12" s="16" t="s">
        <v>23</v>
      </c>
    </row>
    <row r="13" spans="1:8" x14ac:dyDescent="0.25">
      <c r="F13" s="17" t="s">
        <v>24</v>
      </c>
    </row>
    <row r="14" spans="1:8" x14ac:dyDescent="0.25">
      <c r="E14" s="20" t="s">
        <v>25</v>
      </c>
      <c r="F14" s="20"/>
      <c r="G14" s="20"/>
    </row>
  </sheetData>
  <sheetProtection password="CA04" sheet="1" objects="1" scenarios="1"/>
  <mergeCells count="3">
    <mergeCell ref="A1:G1"/>
    <mergeCell ref="A2:G2"/>
    <mergeCell ref="E14:G14"/>
  </mergeCells>
  <pageMargins left="0.78740157480314965" right="0.59055118110236227" top="0.98425196850393704" bottom="0.59055118110236227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2ACB-A0D2-4DFD-BF16-DF1EBF78496A}">
  <sheetPr>
    <tabColor theme="5" tint="0.39997558519241921"/>
  </sheetPr>
  <dimension ref="A1:H14"/>
  <sheetViews>
    <sheetView workbookViewId="0">
      <selection sqref="A1:G1"/>
    </sheetView>
  </sheetViews>
  <sheetFormatPr defaultRowHeight="24" x14ac:dyDescent="0.25"/>
  <cols>
    <col min="1" max="2" width="13.7109375" style="1" customWidth="1"/>
    <col min="3" max="3" width="19.7109375" style="1" customWidth="1"/>
    <col min="4" max="4" width="20.7109375" style="1" customWidth="1"/>
    <col min="5" max="5" width="16.7109375" style="1" customWidth="1"/>
    <col min="6" max="6" width="18.7109375" style="1" customWidth="1"/>
    <col min="7" max="7" width="16.7109375" style="1" customWidth="1"/>
    <col min="8" max="16384" width="9.140625" style="1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</row>
    <row r="2" spans="1:8" x14ac:dyDescent="0.25">
      <c r="A2" s="19" t="s">
        <v>22</v>
      </c>
      <c r="B2" s="19"/>
      <c r="C2" s="19"/>
      <c r="D2" s="19"/>
      <c r="E2" s="19"/>
      <c r="F2" s="19"/>
      <c r="G2" s="19"/>
    </row>
    <row r="3" spans="1:8" x14ac:dyDescent="0.25">
      <c r="A3" s="4" t="s">
        <v>1</v>
      </c>
      <c r="B3" s="5"/>
      <c r="C3" s="5"/>
      <c r="D3" s="5"/>
      <c r="E3" s="5"/>
      <c r="F3" s="5"/>
      <c r="G3" s="6"/>
    </row>
    <row r="4" spans="1:8" x14ac:dyDescent="0.25">
      <c r="A4" s="7" t="s">
        <v>18</v>
      </c>
      <c r="B4" s="8"/>
      <c r="C4" s="8"/>
      <c r="D4" s="8"/>
      <c r="E4" s="8"/>
      <c r="F4" s="8"/>
      <c r="G4" s="9"/>
    </row>
    <row r="5" spans="1:8" ht="72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8</v>
      </c>
      <c r="F5" s="3" t="s">
        <v>9</v>
      </c>
      <c r="G5" s="3" t="s">
        <v>6</v>
      </c>
      <c r="H5" s="2"/>
    </row>
    <row r="6" spans="1:8" x14ac:dyDescent="0.25">
      <c r="A6" s="13" t="s">
        <v>19</v>
      </c>
      <c r="B6" s="10">
        <v>8</v>
      </c>
      <c r="C6" s="10">
        <v>420</v>
      </c>
      <c r="D6" s="10">
        <v>70</v>
      </c>
      <c r="E6" s="10">
        <v>25</v>
      </c>
      <c r="F6" s="10">
        <v>350</v>
      </c>
      <c r="G6" s="10">
        <v>45</v>
      </c>
    </row>
    <row r="7" spans="1:8" x14ac:dyDescent="0.25">
      <c r="A7" s="11"/>
      <c r="B7" s="12"/>
      <c r="C7" s="12"/>
      <c r="D7" s="12"/>
      <c r="E7" s="12"/>
      <c r="F7" s="12"/>
      <c r="G7" s="12"/>
    </row>
    <row r="8" spans="1:8" x14ac:dyDescent="0.25">
      <c r="A8" s="14" t="s">
        <v>10</v>
      </c>
      <c r="B8" s="14">
        <f>SUM(B6:B7)</f>
        <v>8</v>
      </c>
      <c r="C8" s="14">
        <f t="shared" ref="C8:G8" si="0">SUM(C6:C7)</f>
        <v>420</v>
      </c>
      <c r="D8" s="14">
        <f t="shared" si="0"/>
        <v>70</v>
      </c>
      <c r="E8" s="14">
        <f t="shared" si="0"/>
        <v>25</v>
      </c>
      <c r="F8" s="14">
        <f t="shared" si="0"/>
        <v>350</v>
      </c>
      <c r="G8" s="14">
        <f t="shared" si="0"/>
        <v>45</v>
      </c>
    </row>
    <row r="12" spans="1:8" x14ac:dyDescent="0.25">
      <c r="E12" s="16" t="s">
        <v>23</v>
      </c>
    </row>
    <row r="13" spans="1:8" x14ac:dyDescent="0.25">
      <c r="F13" s="17" t="s">
        <v>24</v>
      </c>
    </row>
    <row r="14" spans="1:8" x14ac:dyDescent="0.25">
      <c r="E14" s="20" t="s">
        <v>25</v>
      </c>
      <c r="F14" s="20"/>
      <c r="G14" s="20"/>
    </row>
  </sheetData>
  <sheetProtection password="CA04" sheet="1" objects="1" scenarios="1"/>
  <mergeCells count="3">
    <mergeCell ref="A1:G1"/>
    <mergeCell ref="A2:G2"/>
    <mergeCell ref="E14:G14"/>
  </mergeCells>
  <pageMargins left="0.78740157480314965" right="0.59055118110236227" top="0.98425196850393704" bottom="0.59055118110236227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74A3-DD55-4EC2-85BE-45A77599762A}">
  <sheetPr>
    <tabColor theme="4" tint="0.39997558519241921"/>
  </sheetPr>
  <dimension ref="A1:H14"/>
  <sheetViews>
    <sheetView workbookViewId="0">
      <selection sqref="A1:G1"/>
    </sheetView>
  </sheetViews>
  <sheetFormatPr defaultRowHeight="24" x14ac:dyDescent="0.25"/>
  <cols>
    <col min="1" max="1" width="16.7109375" style="1" customWidth="1"/>
    <col min="2" max="2" width="12.7109375" style="1" customWidth="1"/>
    <col min="3" max="3" width="19.7109375" style="1" customWidth="1"/>
    <col min="4" max="4" width="20.7109375" style="1" customWidth="1"/>
    <col min="5" max="5" width="16.7109375" style="1" customWidth="1"/>
    <col min="6" max="6" width="18.7109375" style="1" customWidth="1"/>
    <col min="7" max="7" width="16.7109375" style="1" customWidth="1"/>
    <col min="8" max="16384" width="9.140625" style="1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</row>
    <row r="2" spans="1:8" x14ac:dyDescent="0.25">
      <c r="A2" s="19" t="s">
        <v>22</v>
      </c>
      <c r="B2" s="19"/>
      <c r="C2" s="19"/>
      <c r="D2" s="19"/>
      <c r="E2" s="19"/>
      <c r="F2" s="19"/>
      <c r="G2" s="19"/>
    </row>
    <row r="3" spans="1:8" x14ac:dyDescent="0.25">
      <c r="A3" s="4" t="s">
        <v>1</v>
      </c>
      <c r="B3" s="5"/>
      <c r="C3" s="5"/>
      <c r="D3" s="5"/>
      <c r="E3" s="5"/>
      <c r="F3" s="5"/>
      <c r="G3" s="6"/>
    </row>
    <row r="4" spans="1:8" x14ac:dyDescent="0.25">
      <c r="A4" s="7" t="s">
        <v>20</v>
      </c>
      <c r="B4" s="8"/>
      <c r="C4" s="8"/>
      <c r="D4" s="8"/>
      <c r="E4" s="8"/>
      <c r="F4" s="8"/>
      <c r="G4" s="9"/>
    </row>
    <row r="5" spans="1:8" ht="72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8</v>
      </c>
      <c r="F5" s="3" t="s">
        <v>9</v>
      </c>
      <c r="G5" s="3" t="s">
        <v>6</v>
      </c>
      <c r="H5" s="2"/>
    </row>
    <row r="6" spans="1:8" x14ac:dyDescent="0.25">
      <c r="A6" s="13" t="s">
        <v>21</v>
      </c>
      <c r="B6" s="10">
        <v>8</v>
      </c>
      <c r="C6" s="10">
        <v>340</v>
      </c>
      <c r="D6" s="10">
        <v>64</v>
      </c>
      <c r="E6" s="10">
        <v>18</v>
      </c>
      <c r="F6" s="10">
        <v>276</v>
      </c>
      <c r="G6" s="10">
        <v>46</v>
      </c>
    </row>
    <row r="7" spans="1:8" x14ac:dyDescent="0.25">
      <c r="A7" s="11"/>
      <c r="B7" s="12"/>
      <c r="C7" s="12"/>
      <c r="D7" s="12"/>
      <c r="E7" s="12"/>
      <c r="F7" s="12"/>
      <c r="G7" s="12"/>
    </row>
    <row r="8" spans="1:8" x14ac:dyDescent="0.25">
      <c r="A8" s="14" t="s">
        <v>10</v>
      </c>
      <c r="B8" s="14">
        <f>SUM(B6:B7)</f>
        <v>8</v>
      </c>
      <c r="C8" s="14">
        <f t="shared" ref="C8:G8" si="0">SUM(C6:C7)</f>
        <v>340</v>
      </c>
      <c r="D8" s="14">
        <f t="shared" si="0"/>
        <v>64</v>
      </c>
      <c r="E8" s="14">
        <f t="shared" si="0"/>
        <v>18</v>
      </c>
      <c r="F8" s="14">
        <f t="shared" si="0"/>
        <v>276</v>
      </c>
      <c r="G8" s="14">
        <f t="shared" si="0"/>
        <v>46</v>
      </c>
    </row>
    <row r="12" spans="1:8" x14ac:dyDescent="0.25">
      <c r="E12" s="16" t="s">
        <v>23</v>
      </c>
    </row>
    <row r="13" spans="1:8" x14ac:dyDescent="0.25">
      <c r="F13" s="17" t="s">
        <v>24</v>
      </c>
    </row>
    <row r="14" spans="1:8" x14ac:dyDescent="0.25">
      <c r="E14" s="20" t="s">
        <v>25</v>
      </c>
      <c r="F14" s="20"/>
      <c r="G14" s="20"/>
    </row>
  </sheetData>
  <sheetProtection password="CA04" sheet="1" objects="1" scenarios="1"/>
  <mergeCells count="3">
    <mergeCell ref="A1:G1"/>
    <mergeCell ref="A2:G2"/>
    <mergeCell ref="E14:G14"/>
  </mergeCells>
  <pageMargins left="0.78740157480314965" right="0.59055118110236227" top="0.98425196850393704" bottom="0.59055118110236227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F218-2BD3-41DC-877A-5E211A518AB8}">
  <sheetPr>
    <tabColor theme="7" tint="-0.249977111117893"/>
  </sheetPr>
  <dimension ref="A1:H14"/>
  <sheetViews>
    <sheetView workbookViewId="0">
      <selection activeCell="F6" sqref="F6"/>
    </sheetView>
  </sheetViews>
  <sheetFormatPr defaultRowHeight="24" x14ac:dyDescent="0.25"/>
  <cols>
    <col min="1" max="2" width="13.7109375" style="1" customWidth="1"/>
    <col min="3" max="3" width="19.7109375" style="1" customWidth="1"/>
    <col min="4" max="4" width="20.7109375" style="1" customWidth="1"/>
    <col min="5" max="5" width="16.7109375" style="1" customWidth="1"/>
    <col min="6" max="6" width="18.7109375" style="1" customWidth="1"/>
    <col min="7" max="7" width="16.7109375" style="1" customWidth="1"/>
    <col min="8" max="16384" width="9.140625" style="1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</row>
    <row r="2" spans="1:8" x14ac:dyDescent="0.25">
      <c r="A2" s="19" t="s">
        <v>22</v>
      </c>
      <c r="B2" s="19"/>
      <c r="C2" s="19"/>
      <c r="D2" s="19"/>
      <c r="E2" s="19"/>
      <c r="F2" s="19"/>
      <c r="G2" s="19"/>
    </row>
    <row r="3" spans="1:8" x14ac:dyDescent="0.25">
      <c r="A3" s="4" t="s">
        <v>1</v>
      </c>
      <c r="B3" s="5"/>
      <c r="C3" s="5"/>
      <c r="D3" s="5"/>
      <c r="E3" s="5"/>
      <c r="F3" s="5"/>
      <c r="G3" s="6"/>
    </row>
    <row r="4" spans="1:8" x14ac:dyDescent="0.25">
      <c r="A4" s="7" t="s">
        <v>12</v>
      </c>
      <c r="B4" s="8"/>
      <c r="C4" s="8"/>
      <c r="D4" s="8"/>
      <c r="E4" s="8"/>
      <c r="F4" s="8"/>
      <c r="G4" s="9"/>
    </row>
    <row r="5" spans="1:8" ht="72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8</v>
      </c>
      <c r="F5" s="3" t="s">
        <v>9</v>
      </c>
      <c r="G5" s="3" t="s">
        <v>6</v>
      </c>
      <c r="H5" s="2"/>
    </row>
    <row r="6" spans="1:8" x14ac:dyDescent="0.55000000000000004">
      <c r="A6" s="13" t="s">
        <v>11</v>
      </c>
      <c r="B6" s="10">
        <v>8</v>
      </c>
      <c r="C6" s="15">
        <v>445</v>
      </c>
      <c r="D6" s="15">
        <v>60</v>
      </c>
      <c r="E6" s="15">
        <v>22</v>
      </c>
      <c r="F6" s="15">
        <v>385</v>
      </c>
      <c r="G6" s="15">
        <v>48</v>
      </c>
    </row>
    <row r="7" spans="1:8" x14ac:dyDescent="0.25">
      <c r="A7" s="11"/>
      <c r="B7" s="12"/>
      <c r="C7" s="12"/>
      <c r="D7" s="12"/>
      <c r="E7" s="12"/>
      <c r="F7" s="12"/>
      <c r="G7" s="12"/>
    </row>
    <row r="8" spans="1:8" x14ac:dyDescent="0.25">
      <c r="A8" s="14" t="s">
        <v>10</v>
      </c>
      <c r="B8" s="14">
        <f>SUM(B6:B7)</f>
        <v>8</v>
      </c>
      <c r="C8" s="14">
        <f t="shared" ref="C8:G8" si="0">SUM(C6:C7)</f>
        <v>445</v>
      </c>
      <c r="D8" s="14">
        <f t="shared" si="0"/>
        <v>60</v>
      </c>
      <c r="E8" s="14">
        <f t="shared" si="0"/>
        <v>22</v>
      </c>
      <c r="F8" s="14">
        <f t="shared" si="0"/>
        <v>385</v>
      </c>
      <c r="G8" s="14">
        <f t="shared" si="0"/>
        <v>48</v>
      </c>
    </row>
    <row r="12" spans="1:8" x14ac:dyDescent="0.25">
      <c r="E12" s="16" t="s">
        <v>23</v>
      </c>
    </row>
    <row r="13" spans="1:8" x14ac:dyDescent="0.25">
      <c r="F13" s="17" t="s">
        <v>24</v>
      </c>
    </row>
    <row r="14" spans="1:8" x14ac:dyDescent="0.25">
      <c r="E14" s="20" t="s">
        <v>25</v>
      </c>
      <c r="F14" s="20"/>
      <c r="G14" s="20"/>
    </row>
  </sheetData>
  <sheetProtection password="CA04" sheet="1" objects="1" scenarios="1"/>
  <mergeCells count="3">
    <mergeCell ref="A1:G1"/>
    <mergeCell ref="A2:G2"/>
    <mergeCell ref="E14:G14"/>
  </mergeCells>
  <pageMargins left="0.78740157480314965" right="0.59055118110236227" top="0.98425196850393704" bottom="0.59055118110236227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ตุลาคม 2567 - มีนาคม 2568</vt:lpstr>
      <vt:lpstr>มีนาคม 2568</vt:lpstr>
      <vt:lpstr>กุมภาพันธ์ 2568</vt:lpstr>
      <vt:lpstr>มกราคม 2568</vt:lpstr>
      <vt:lpstr>ธันวาคม 2567</vt:lpstr>
      <vt:lpstr>พฤศจิกายน 2567</vt:lpstr>
      <vt:lpstr>ตุลาคม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2025-04-01T08:56:38Z</dcterms:modified>
</cp:coreProperties>
</file>