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2D81E2FE-C43B-497F-9554-6BB81261778D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E13" i="1"/>
  <c r="D13" i="1"/>
  <c r="F13" i="1" l="1"/>
</calcChain>
</file>

<file path=xl/sharedStrings.xml><?xml version="1.0" encoding="utf-8"?>
<sst xmlns="http://schemas.openxmlformats.org/spreadsheetml/2006/main" count="36" uniqueCount="27">
  <si>
    <t>รายงานผลการใช้จ่ายงบประมาณ</t>
  </si>
  <si>
    <t>สถานีตำรวจภูธรโนนสัง จังหวัดหนองบัวลำภู</t>
  </si>
  <si>
    <t>ประจำปีงบประมาณ พ.ศ. 2568 ไตรมาส 1-2 (ต.ค. 2567 - มี.ค. 2568)</t>
  </si>
  <si>
    <t>ข้อมูล ณ วันที่ 31 มีนาคม 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</si>
  <si>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</si>
  <si>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</si>
  <si>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</si>
  <si>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</si>
  <si>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</si>
  <si>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</si>
  <si>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ปัญหาอุปสรรค/แนวทางแก้ไข</t>
  </si>
  <si>
    <t>ชุมชนสัมพันธ์</t>
  </si>
  <si>
    <t>ชุมชนยั่งยืน แก้ไขปัญหายาเสพติดฯ</t>
  </si>
  <si>
    <t>การมีส่วนร่วมของประชาชนในการป้องกันอาชญากรรม</t>
  </si>
  <si>
    <t>1 ตำรวจ 1 โรงเรียน</t>
  </si>
  <si>
    <t>กำลังดำเนินการ</t>
  </si>
  <si>
    <t>ดำเนินการแล้ว</t>
  </si>
  <si>
    <t>รวม</t>
  </si>
  <si>
    <t>ไม่มีปัญหาอุปสรรค</t>
  </si>
  <si>
    <t>( ประศาสตร์  แน่นอุดร )</t>
  </si>
  <si>
    <t>ผกก.สภ.โนนสัง ภ.จว.หนองบัวลำภู</t>
  </si>
  <si>
    <t xml:space="preserve">    พ.ต.อ.</t>
  </si>
  <si>
    <t>ค่าอาหารผู้ต้องหา</t>
  </si>
  <si>
    <t>ค่าวัสดุสำนักงาน</t>
  </si>
  <si>
    <t>ค่าสาธารณูปโภค</t>
  </si>
  <si>
    <t>บรรลุเป้าหมาย</t>
  </si>
  <si>
    <t>อยู่ระหว่างดำเนินการ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</si>
</sst>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11</xdr:row>
      <xdr:rowOff>257175</xdr:rowOff>
    </xdr:from>
    <xdr:to>
      <xdr:col>5</xdr:col>
      <xdr:colOff>962025</xdr:colOff>
      <xdr:row>18</xdr:row>
      <xdr:rowOff>95250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B279978-E8B3-4175-972B-62908B930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3848100"/>
          <a:ext cx="1771650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sqref="A1:G1"/>
    </sheetView>
  </sheetViews>
  <sheetFormatPr defaultRowHeight="21.75" x14ac:dyDescent="0.25"/>
  <cols>
    <col min="1" max="1" width="4.7109375" style="1" customWidth="1"/>
    <col min="2" max="3" width="25.7109375" style="1" customWidth="1"/>
    <col min="4" max="4" width="18.7109375" style="1" customWidth="1"/>
    <col min="5" max="6" width="15.7109375" style="1" customWidth="1"/>
    <col min="7" max="7" width="25.7109375" style="1" customWidth="1"/>
    <col min="8" max="16384" width="9.140625" style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 t="s">
        <v>1</v>
      </c>
      <c r="B2" s="14"/>
      <c r="C2" s="14"/>
      <c r="D2" s="14"/>
      <c r="E2" s="14"/>
      <c r="F2" s="14"/>
      <c r="G2" s="14"/>
    </row>
    <row r="3" spans="1:7" x14ac:dyDescent="0.25">
      <c r="A3" s="14" t="s">
        <v>2</v>
      </c>
      <c r="B3" s="14"/>
      <c r="C3" s="14"/>
      <c r="D3" s="14"/>
      <c r="E3" s="14"/>
      <c r="F3" s="14"/>
      <c r="G3" s="14"/>
    </row>
    <row r="4" spans="1:7" x14ac:dyDescent="0.25">
      <c r="A4" s="1" t="s">
        <v>3</v>
      </c>
    </row>
    <row r="5" spans="1:7" s="2" customForma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7" x14ac:dyDescent="0.25">
      <c r="A6" s="7">
        <v>1</v>
      </c>
      <c r="B6" s="5" t="s">
        <v>11</v>
      </c>
      <c r="C6" s="7" t="s">
        <v>15</v>
      </c>
      <c r="D6" s="6">
        <v>51700</v>
      </c>
      <c r="E6" s="6">
        <v>42130</v>
      </c>
      <c r="F6" s="12">
        <f t="shared" ref="F6:F12" si="0">(E6/D6)*100</f>
        <v>81.489361702127667</v>
      </c>
      <c r="G6" s="7" t="s">
        <v>18</v>
      </c>
    </row>
    <row r="7" spans="1:7" ht="43.5" x14ac:dyDescent="0.25">
      <c r="A7" s="7">
        <v>2</v>
      </c>
      <c r="B7" s="5" t="s">
        <v>12</v>
      </c>
      <c r="C7" s="7" t="s">
        <v>15</v>
      </c>
      <c r="D7" s="6">
        <v>53000</v>
      </c>
      <c r="E7" s="6">
        <v>20000</v>
      </c>
      <c r="F7" s="12">
        <f t="shared" si="0"/>
        <v>37.735849056603776</v>
      </c>
      <c r="G7" s="7" t="s">
        <v>18</v>
      </c>
    </row>
    <row r="8" spans="1:7" ht="43.5" x14ac:dyDescent="0.25">
      <c r="A8" s="7">
        <v>3</v>
      </c>
      <c r="B8" s="5" t="s">
        <v>13</v>
      </c>
      <c r="C8" s="7" t="s">
        <v>16</v>
      </c>
      <c r="D8" s="6">
        <v>15000</v>
      </c>
      <c r="E8" s="6">
        <v>15000</v>
      </c>
      <c r="F8" s="12">
        <f t="shared" si="0"/>
        <v>100</v>
      </c>
      <c r="G8" s="7" t="s">
        <v>18</v>
      </c>
    </row>
    <row r="9" spans="1:7" x14ac:dyDescent="0.25">
      <c r="A9" s="7">
        <v>4</v>
      </c>
      <c r="B9" s="5" t="s">
        <v>14</v>
      </c>
      <c r="C9" s="7" t="s">
        <v>15</v>
      </c>
      <c r="D9" s="6">
        <v>3540</v>
      </c>
      <c r="E9" s="6">
        <v>1640</v>
      </c>
      <c r="F9" s="12">
        <f t="shared" si="0"/>
        <v>46.327683615819211</v>
      </c>
      <c r="G9" s="7" t="s">
        <v>18</v>
      </c>
    </row>
    <row r="10" spans="1:7" x14ac:dyDescent="0.25">
      <c r="A10" s="7">
        <v>5</v>
      </c>
      <c r="B10" s="9" t="s">
        <v>22</v>
      </c>
      <c r="C10" s="7" t="s">
        <v>26</v>
      </c>
      <c r="D10" s="12">
        <v>11400</v>
      </c>
      <c r="E10" s="12">
        <v>2000</v>
      </c>
      <c r="F10" s="12">
        <f t="shared" si="0"/>
        <v>17.543859649122805</v>
      </c>
      <c r="G10" s="7" t="s">
        <v>18</v>
      </c>
    </row>
    <row r="11" spans="1:7" x14ac:dyDescent="0.25">
      <c r="A11" s="7">
        <v>6</v>
      </c>
      <c r="B11" s="9" t="s">
        <v>23</v>
      </c>
      <c r="C11" s="7" t="s">
        <v>25</v>
      </c>
      <c r="D11" s="12">
        <v>4600</v>
      </c>
      <c r="E11" s="12">
        <v>4600</v>
      </c>
      <c r="F11" s="12">
        <f t="shared" si="0"/>
        <v>100</v>
      </c>
      <c r="G11" s="7" t="s">
        <v>18</v>
      </c>
    </row>
    <row r="12" spans="1:7" x14ac:dyDescent="0.25">
      <c r="A12" s="7">
        <v>7</v>
      </c>
      <c r="B12" s="9" t="s">
        <v>24</v>
      </c>
      <c r="C12" s="7" t="s">
        <v>25</v>
      </c>
      <c r="D12" s="12">
        <v>34000</v>
      </c>
      <c r="E12" s="12">
        <v>34000</v>
      </c>
      <c r="F12" s="12">
        <f t="shared" si="0"/>
        <v>100</v>
      </c>
      <c r="G12" s="7" t="s">
        <v>18</v>
      </c>
    </row>
    <row r="13" spans="1:7" x14ac:dyDescent="0.25">
      <c r="A13" s="15" t="s">
        <v>17</v>
      </c>
      <c r="B13" s="15"/>
      <c r="C13" s="15"/>
      <c r="D13" s="8">
        <f>SUM(D6:D12)</f>
        <v>173240</v>
      </c>
      <c r="E13" s="8">
        <f>SUM(E6:E12)</f>
        <v>119370</v>
      </c>
      <c r="F13" s="11">
        <f>(E13/D13)*100</f>
        <v>68.90441006695913</v>
      </c>
      <c r="G13" s="4"/>
    </row>
    <row r="14" spans="1:7" x14ac:dyDescent="0.25">
      <c r="D14" s="10"/>
    </row>
    <row r="17" spans="5:6" x14ac:dyDescent="0.25">
      <c r="E17" s="1" t="s">
        <v>21</v>
      </c>
    </row>
    <row r="18" spans="5:6" x14ac:dyDescent="0.25">
      <c r="E18" s="13" t="s">
        <v>19</v>
      </c>
      <c r="F18" s="13"/>
    </row>
    <row r="19" spans="5:6" x14ac:dyDescent="0.25">
      <c r="E19" s="13" t="s">
        <v>20</v>
      </c>
      <c r="F19" s="13"/>
    </row>
  </sheetData>
  <sheetProtection password="CA04" sheet="1" objects="1" scenarios="1"/>
  <mergeCells count="6">
    <mergeCell ref="E19:F19"/>
    <mergeCell ref="A1:G1"/>
    <mergeCell ref="A2:G2"/>
    <mergeCell ref="A3:G3"/>
    <mergeCell ref="A13:C13"/>
    <mergeCell ref="E18:F18"/>
  </mergeCells>
  <pageMargins left="0.39370078740157483" right="0.19685039370078741" top="0.59055118110236227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2025-04-25T13:01:21Z</dcterms:modified>
</cp:coreProperties>
</file>